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Q:\Aktiviteter\AI og ChatGPT\Lynkurser\Robotter i regneark\"/>
    </mc:Choice>
  </mc:AlternateContent>
  <xr:revisionPtr revIDLastSave="0" documentId="13_ncr:1_{EF619DE1-51F0-4B98-B910-74620AA5F798}" xr6:coauthVersionLast="47" xr6:coauthVersionMax="47" xr10:uidLastSave="{00000000-0000-0000-0000-000000000000}"/>
  <bookViews>
    <workbookView xWindow="3855" yWindow="3855" windowWidth="21600" windowHeight="11160" activeTab="1" xr2:uid="{D61FF0A1-ACE8-4D75-B1C7-FB054817EF40}"/>
  </bookViews>
  <sheets>
    <sheet name="Ark1" sheetId="2" r:id="rId1"/>
    <sheet name="Start oplysninger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<sst xmlns="http://schemas.openxmlformats.org/spreadsheetml/2006/main" count="133" uniqueCount="78">
  <si>
    <t>Virksomhedens navn</t>
  </si>
  <si>
    <t>Virksomhedens telefonnummer</t>
  </si>
  <si>
    <t>Navn på kontaktperson</t>
  </si>
  <si>
    <t>Mail til kontaktperson</t>
  </si>
  <si>
    <t>Tech Solutions A/S</t>
  </si>
  <si>
    <t>Anders Nielsen</t>
  </si>
  <si>
    <t>anders@techsolutions.com</t>
  </si>
  <si>
    <t>GreenTech ApS</t>
  </si>
  <si>
    <t>Maria Jensen</t>
  </si>
  <si>
    <t>maria@greentechaps.dk</t>
  </si>
  <si>
    <t>Global Imports Inc.</t>
  </si>
  <si>
    <t>Michael Smith</t>
  </si>
  <si>
    <t>mike@globalimports.com</t>
  </si>
  <si>
    <t>Creative Designs Ltd.</t>
  </si>
  <si>
    <t>laura@creativedesigns.co.uk</t>
  </si>
  <si>
    <t>Foodie Delights</t>
  </si>
  <si>
    <t>Thomas Andersen</t>
  </si>
  <si>
    <t>thomas@foodiedelights.dk</t>
  </si>
  <si>
    <t>Precision Machinery Co.</t>
  </si>
  <si>
    <t>sarah@precisionmachinery.com</t>
  </si>
  <si>
    <t>Eco-Friendly Products LLC</t>
  </si>
  <si>
    <t>david@ecofriendlyproducts.com</t>
  </si>
  <si>
    <t>Fashion Trends Boutique</t>
  </si>
  <si>
    <t>emily@fashiontrendsboutique.com</t>
  </si>
  <si>
    <t>Innovative Solutions Ltd.</t>
  </si>
  <si>
    <t>Peter Hansen</t>
  </si>
  <si>
    <t>peter@innovativesolutions.co.uk</t>
  </si>
  <si>
    <t>BioTech Innovations</t>
  </si>
  <si>
    <t>Lisa Schmidt</t>
  </si>
  <si>
    <t>lisa@biotechinnovations.com</t>
  </si>
  <si>
    <t>Mobile Gadgets Inc.</t>
  </si>
  <si>
    <t>Martin Olsen</t>
  </si>
  <si>
    <t>martin@mobilegadgetsinc.dk</t>
  </si>
  <si>
    <t>Fresh Produce Distributors</t>
  </si>
  <si>
    <t>Anna Møller</t>
  </si>
  <si>
    <t>anna@freshproducedistributors.dk</t>
  </si>
  <si>
    <t>Smart Homes Technology</t>
  </si>
  <si>
    <t>Simon Pedersen</t>
  </si>
  <si>
    <t>simon@smarthomestech.com</t>
  </si>
  <si>
    <t>Health &amp; Wellness Co.</t>
  </si>
  <si>
    <t>emma@healthwellnessco.com</t>
  </si>
  <si>
    <t>Travel Adventures Agency</t>
  </si>
  <si>
    <t>john@traveladventuresagency.com</t>
  </si>
  <si>
    <t>Eco-Friendly Cleaning</t>
  </si>
  <si>
    <t>Laura Andersen</t>
  </si>
  <si>
    <t>laura@ecofriendlycleaning.dk</t>
  </si>
  <si>
    <t>Sports Gear Inc.</t>
  </si>
  <si>
    <t>daniel@sportsgearinc.com</t>
  </si>
  <si>
    <t>Home Decor Creations</t>
  </si>
  <si>
    <t>Sarah Jensen</t>
  </si>
  <si>
    <t>sarah@homedecorcreations.co.uk</t>
  </si>
  <si>
    <t>Marketing Masters Group</t>
  </si>
  <si>
    <t>Mia Larsen</t>
  </si>
  <si>
    <t>mia@marketingmastersgroup.com</t>
  </si>
  <si>
    <t>Tech Innovators</t>
  </si>
  <si>
    <t>Henrik Petersen</t>
  </si>
  <si>
    <t>henrik@techinnovators.dk</t>
  </si>
  <si>
    <t>Omsætning</t>
  </si>
  <si>
    <t>Tilknyttet sælger</t>
  </si>
  <si>
    <t>Medlem af kundeklub</t>
  </si>
  <si>
    <t>Postnummer</t>
  </si>
  <si>
    <t>Rahim</t>
  </si>
  <si>
    <t>Ja</t>
  </si>
  <si>
    <t>Niels</t>
  </si>
  <si>
    <t>Nej</t>
  </si>
  <si>
    <t>Caroline</t>
  </si>
  <si>
    <t>Laura Johnsen</t>
  </si>
  <si>
    <t>Sarah Brun</t>
  </si>
  <si>
    <t>David Hansen</t>
  </si>
  <si>
    <t>Emily Clausen</t>
  </si>
  <si>
    <t>Emma Kolbe Jensen</t>
  </si>
  <si>
    <t>John Friis</t>
  </si>
  <si>
    <t>Daniel Nielsen Møller</t>
  </si>
  <si>
    <t>Dækningsbidrag i kroner</t>
  </si>
  <si>
    <t>Dækningsbidrag i  procent</t>
  </si>
  <si>
    <t>Rækkemærkater</t>
  </si>
  <si>
    <t>Hovedtotal</t>
  </si>
  <si>
    <t>Sum af Omsætning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</si>
</sst>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.6"/>
      <color theme="1"/>
      <name val="Segoe UI"/>
      <family val="2"/>
    </font>
    <font>
      <sz val="9.6"/>
      <color theme="1"/>
      <name val="Segoe U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D9D9E3"/>
      </left>
      <right/>
      <top style="medium">
        <color rgb="FFD9D9E3"/>
      </top>
      <bottom style="medium">
        <color rgb="FFD9D9E3"/>
      </bottom>
      <diagonal/>
    </border>
    <border>
      <left style="medium">
        <color rgb="FFD9D9E3"/>
      </left>
      <right style="medium">
        <color rgb="FFD9D9E3"/>
      </right>
      <top style="medium">
        <color rgb="FFD9D9E3"/>
      </top>
      <bottom style="medium">
        <color rgb="FFD9D9E3"/>
      </bottom>
      <diagonal/>
    </border>
    <border>
      <left style="medium">
        <color rgb="FFD9D9E3"/>
      </left>
      <right/>
      <top/>
      <bottom style="medium">
        <color rgb="FFD9D9E3"/>
      </bottom>
      <diagonal/>
    </border>
    <border>
      <left style="medium">
        <color rgb="FFD9D9E3"/>
      </left>
      <right style="medium">
        <color rgb="FFD9D9E3"/>
      </right>
      <top/>
      <bottom style="medium">
        <color rgb="FFD9D9E3"/>
      </bottom>
      <diagonal/>
    </border>
    <border>
      <left style="medium">
        <color rgb="FFD9D9E3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3" xfId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rten Christoffersen" refreshedDate="45342.896582407404" createdVersion="8" refreshedVersion="8" minRefreshableVersion="3" recordCount="20" xr:uid="{336E3111-FE17-4ABF-8E30-C6844147CEE0}">
  <cacheSource type="worksheet">
    <worksheetSource ref="A1:J21" sheet="Start oplysninger"/>
  </cacheSource>
  <cacheFields count="10">
    <cacheField name="Virksomhedens navn" numFmtId="0">
      <sharedItems count="20">
        <s v="Tech Solutions A/S"/>
        <s v="GreenTech ApS"/>
        <s v="Global Imports Inc."/>
        <s v="Creative Designs Ltd."/>
        <s v="Foodie Delights"/>
        <s v="Precision Machinery Co."/>
        <s v="Eco-Friendly Products LLC"/>
        <s v="Fashion Trends Boutique"/>
        <s v="Innovative Solutions Ltd."/>
        <s v="BioTech Innovations"/>
        <s v="Mobile Gadgets Inc."/>
        <s v="Fresh Produce Distributors"/>
        <s v="Smart Homes Technology"/>
        <s v="Health &amp; Wellness Co."/>
        <s v="Travel Adventures Agency"/>
        <s v="Eco-Friendly Cleaning"/>
        <s v="Sports Gear Inc."/>
        <s v="Home Decor Creations"/>
        <s v="Marketing Masters Group"/>
        <s v="Tech Innovators"/>
      </sharedItems>
    </cacheField>
    <cacheField name="Virksomhedens telefonnummer" numFmtId="0">
      <sharedItems containsSemiMixedTypes="0" containsString="0" containsNumber="1" containsInteger="1" minValue="12345678" maxValue="91234567"/>
    </cacheField>
    <cacheField name="Navn på kontaktperson" numFmtId="0">
      <sharedItems/>
    </cacheField>
    <cacheField name="Mail til kontaktperson" numFmtId="0">
      <sharedItems/>
    </cacheField>
    <cacheField name="Omsætning" numFmtId="0">
      <sharedItems containsSemiMixedTypes="0" containsString="0" containsNumber="1" containsInteger="1" minValue="4477" maxValue="3258777" count="20">
        <n v="230000"/>
        <n v="78447"/>
        <n v="484558"/>
        <n v="319654"/>
        <n v="4477"/>
        <n v="1898525"/>
        <n v="11255"/>
        <n v="155698"/>
        <n v="333665"/>
        <n v="8569"/>
        <n v="1000000"/>
        <n v="123458"/>
        <n v="3258777"/>
        <n v="13587"/>
        <n v="2154355"/>
        <n v="9955"/>
        <n v="358474"/>
        <n v="280000"/>
        <n v="145447"/>
        <n v="50255"/>
      </sharedItems>
    </cacheField>
    <cacheField name="Dækningsbidrag i  procent" numFmtId="0">
      <sharedItems containsSemiMixedTypes="0" containsString="0" containsNumber="1" containsInteger="1" minValue="7" maxValue="45" count="17">
        <n v="25"/>
        <n v="30"/>
        <n v="21"/>
        <n v="20"/>
        <n v="35"/>
        <n v="26"/>
        <n v="39"/>
        <n v="32"/>
        <n v="38"/>
        <n v="45"/>
        <n v="7"/>
        <n v="24"/>
        <n v="34"/>
        <n v="23"/>
        <n v="33"/>
        <n v="28"/>
        <n v="29"/>
      </sharedItems>
    </cacheField>
    <cacheField name="Dækningsbidrag i kroner" numFmtId="0">
      <sharedItems containsSemiMixedTypes="0" containsString="0" containsNumber="1" minValue="1566.95" maxValue="782106.48" count="20">
        <n v="57500"/>
        <n v="23534.1"/>
        <n v="101757.18"/>
        <n v="63930.8"/>
        <n v="1566.95"/>
        <n v="493616.5"/>
        <n v="4389.45"/>
        <n v="49823.360000000001"/>
        <n v="126792.7"/>
        <n v="3856.05"/>
        <n v="70000"/>
        <n v="46914.04"/>
        <n v="782106.48"/>
        <n v="4619.58"/>
        <n v="495501.65"/>
        <n v="2986.5"/>
        <n v="118296.42"/>
        <n v="78400"/>
        <n v="42179.63"/>
        <n v="10553.55"/>
      </sharedItems>
    </cacheField>
    <cacheField name="Tilknyttet sælger" numFmtId="0">
      <sharedItems/>
    </cacheField>
    <cacheField name="Medlem af kundeklub" numFmtId="0">
      <sharedItems/>
    </cacheField>
    <cacheField name="Postnummer" numFmtId="0">
      <sharedItems containsSemiMixedTypes="0" containsString="0" containsNumber="1" containsInteger="1" minValue="2630" maxValue="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n v="12345678"/>
    <s v="Anders Nielsen"/>
    <s v="anders@techsolutions.com"/>
    <x v="0"/>
    <x v="0"/>
    <x v="0"/>
    <s v="Rahim"/>
    <s v="Ja"/>
    <n v="5000"/>
  </r>
  <r>
    <x v="1"/>
    <n v="23456789"/>
    <s v="Maria Jensen"/>
    <s v="maria@greentechaps.dk"/>
    <x v="1"/>
    <x v="1"/>
    <x v="1"/>
    <s v="Niels"/>
    <s v="Nej"/>
    <n v="6700"/>
  </r>
  <r>
    <x v="2"/>
    <n v="34567890"/>
    <s v="Michael Smith"/>
    <s v="mike@globalimports.com"/>
    <x v="2"/>
    <x v="2"/>
    <x v="2"/>
    <s v="Caroline"/>
    <s v="Ja"/>
    <n v="7400"/>
  </r>
  <r>
    <x v="3"/>
    <n v="45678901"/>
    <s v="Laura Johnsen"/>
    <s v="laura@creativedesigns.co.uk"/>
    <x v="3"/>
    <x v="3"/>
    <x v="3"/>
    <s v="Rahim"/>
    <s v="Nej"/>
    <n v="8660"/>
  </r>
  <r>
    <x v="4"/>
    <n v="56789012"/>
    <s v="Thomas Andersen"/>
    <s v="thomas@foodiedelights.dk"/>
    <x v="4"/>
    <x v="4"/>
    <x v="4"/>
    <s v="Niels"/>
    <s v="Ja"/>
    <n v="3400"/>
  </r>
  <r>
    <x v="5"/>
    <n v="67890123"/>
    <s v="Sarah Brun"/>
    <s v="sarah@precisionmachinery.com"/>
    <x v="5"/>
    <x v="5"/>
    <x v="5"/>
    <s v="Caroline"/>
    <s v="Ja"/>
    <n v="8700"/>
  </r>
  <r>
    <x v="6"/>
    <n v="78901234"/>
    <s v="David Hansen"/>
    <s v="david@ecofriendlyproducts.com"/>
    <x v="6"/>
    <x v="6"/>
    <x v="6"/>
    <s v="Rahim"/>
    <s v="Nej"/>
    <n v="6000"/>
  </r>
  <r>
    <x v="7"/>
    <n v="89012345"/>
    <s v="Emily Clausen"/>
    <s v="emily@fashiontrendsboutique.com"/>
    <x v="7"/>
    <x v="7"/>
    <x v="7"/>
    <s v="Niels"/>
    <s v="Ja"/>
    <n v="4700"/>
  </r>
  <r>
    <x v="8"/>
    <n v="90123456"/>
    <s v="Peter Hansen"/>
    <s v="peter@innovativesolutions.co.uk"/>
    <x v="8"/>
    <x v="8"/>
    <x v="8"/>
    <s v="Caroline"/>
    <s v="Ja"/>
    <n v="7100"/>
  </r>
  <r>
    <x v="9"/>
    <n v="12345679"/>
    <s v="Lisa Schmidt"/>
    <s v="lisa@biotechinnovations.com"/>
    <x v="9"/>
    <x v="9"/>
    <x v="9"/>
    <s v="Rahim"/>
    <s v="Nej"/>
    <n v="9000"/>
  </r>
  <r>
    <x v="10"/>
    <n v="23456791"/>
    <s v="Martin Olsen"/>
    <s v="martin@mobilegadgetsinc.dk"/>
    <x v="10"/>
    <x v="10"/>
    <x v="10"/>
    <s v="Niels"/>
    <s v="Ja"/>
    <n v="8660"/>
  </r>
  <r>
    <x v="11"/>
    <n v="34567912"/>
    <s v="Anna Møller"/>
    <s v="anna@freshproducedistributors.dk"/>
    <x v="11"/>
    <x v="8"/>
    <x v="11"/>
    <s v="Caroline"/>
    <s v="Nej"/>
    <n v="7000"/>
  </r>
  <r>
    <x v="12"/>
    <n v="45679123"/>
    <s v="Simon Pedersen"/>
    <s v="simon@smarthomestech.com"/>
    <x v="12"/>
    <x v="11"/>
    <x v="12"/>
    <s v="Rahim"/>
    <s v="Ja"/>
    <n v="2970"/>
  </r>
  <r>
    <x v="13"/>
    <n v="56791234"/>
    <s v="Emma Kolbe Jensen"/>
    <s v="emma@healthwellnessco.com"/>
    <x v="13"/>
    <x v="12"/>
    <x v="13"/>
    <s v="Niels"/>
    <s v="Nej"/>
    <n v="8900"/>
  </r>
  <r>
    <x v="14"/>
    <n v="67912345"/>
    <s v="John Friis"/>
    <s v="john@traveladventuresagency.com"/>
    <x v="14"/>
    <x v="13"/>
    <x v="14"/>
    <s v="Caroline"/>
    <s v="Ja"/>
    <n v="4000"/>
  </r>
  <r>
    <x v="15"/>
    <n v="79123456"/>
    <s v="Laura Andersen"/>
    <s v="laura@ecofriendlycleaning.dk"/>
    <x v="15"/>
    <x v="1"/>
    <x v="15"/>
    <s v="Rahim"/>
    <s v="Nej"/>
    <n v="8600"/>
  </r>
  <r>
    <x v="16"/>
    <n v="91234567"/>
    <s v="Daniel Nielsen Møller"/>
    <s v="daniel@sportsgearinc.com"/>
    <x v="16"/>
    <x v="14"/>
    <x v="16"/>
    <s v="Niels"/>
    <s v="Ja"/>
    <n v="4200"/>
  </r>
  <r>
    <x v="17"/>
    <n v="12345789"/>
    <s v="Sarah Jensen"/>
    <s v="sarah@homedecorcreations.co.uk"/>
    <x v="17"/>
    <x v="15"/>
    <x v="17"/>
    <s v="Caroline"/>
    <s v="Nej"/>
    <n v="8660"/>
  </r>
  <r>
    <x v="18"/>
    <n v="23457890"/>
    <s v="Mia Larsen"/>
    <s v="mia@marketingmastersgroup.com"/>
    <x v="18"/>
    <x v="16"/>
    <x v="18"/>
    <s v="Rahim"/>
    <s v="Ja"/>
    <n v="8210"/>
  </r>
  <r>
    <x v="19"/>
    <n v="34578901"/>
    <s v="Henrik Petersen"/>
    <s v="henrik@techinnovators.dk"/>
    <x v="19"/>
    <x v="2"/>
    <x v="19"/>
    <s v="Niels"/>
    <s v="Nej"/>
    <n v="26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062BF2-75E7-426C-A39B-B78FDC6FACC9}" name="Pivottabel2" cacheId="0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outline="1" outlineData="1" multipleFieldFilters="0">
  <location ref="A3:B24" firstHeaderRow="1" firstDataRow="1" firstDataCol="1"/>
  <pivotFields count="10">
    <pivotField axis="axisRow" showAll="0" sortType="ascending">
      <items count="21">
        <item x="9"/>
        <item x="3"/>
        <item x="15"/>
        <item x="6"/>
        <item x="7"/>
        <item x="4"/>
        <item x="11"/>
        <item x="2"/>
        <item x="1"/>
        <item x="13"/>
        <item x="17"/>
        <item x="8"/>
        <item x="18"/>
        <item x="10"/>
        <item x="5"/>
        <item x="12"/>
        <item x="16"/>
        <item x="19"/>
        <item x="0"/>
        <item x="14"/>
        <item t="default"/>
      </items>
    </pivotField>
    <pivotField showAll="0"/>
    <pivotField showAll="0"/>
    <pivotField showAll="0"/>
    <pivotField dataField="1" showAll="0">
      <items count="21">
        <item x="4"/>
        <item x="9"/>
        <item x="15"/>
        <item x="6"/>
        <item x="13"/>
        <item x="19"/>
        <item x="1"/>
        <item x="11"/>
        <item x="18"/>
        <item x="7"/>
        <item x="0"/>
        <item x="17"/>
        <item x="3"/>
        <item x="8"/>
        <item x="16"/>
        <item x="2"/>
        <item x="10"/>
        <item x="5"/>
        <item x="14"/>
        <item x="12"/>
        <item t="default"/>
      </items>
    </pivotField>
    <pivotField showAll="0">
      <items count="18">
        <item x="10"/>
        <item x="3"/>
        <item x="2"/>
        <item x="13"/>
        <item x="11"/>
        <item x="0"/>
        <item x="5"/>
        <item x="15"/>
        <item x="16"/>
        <item x="1"/>
        <item x="7"/>
        <item x="14"/>
        <item x="12"/>
        <item x="4"/>
        <item x="8"/>
        <item x="6"/>
        <item x="9"/>
        <item t="default"/>
      </items>
    </pivotField>
    <pivotField showAll="0">
      <items count="21">
        <item x="4"/>
        <item x="15"/>
        <item x="9"/>
        <item x="6"/>
        <item x="13"/>
        <item x="19"/>
        <item x="1"/>
        <item x="18"/>
        <item x="11"/>
        <item x="7"/>
        <item x="0"/>
        <item x="3"/>
        <item x="10"/>
        <item x="17"/>
        <item x="2"/>
        <item x="16"/>
        <item x="8"/>
        <item x="5"/>
        <item x="14"/>
        <item x="12"/>
        <item t="default"/>
      </items>
    </pivotField>
    <pivotField showAll="0"/>
    <pivotField showAll="0"/>
    <pivotField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af Omsætning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mily@fashiontrendsboutique.com" TargetMode="External"/><Relationship Id="rId13" Type="http://schemas.openxmlformats.org/officeDocument/2006/relationships/hyperlink" Target="mailto:simon@smarthomestech.com" TargetMode="External"/><Relationship Id="rId18" Type="http://schemas.openxmlformats.org/officeDocument/2006/relationships/hyperlink" Target="mailto:sarah@homedecorcreations.co.uk" TargetMode="External"/><Relationship Id="rId3" Type="http://schemas.openxmlformats.org/officeDocument/2006/relationships/hyperlink" Target="mailto:mike@globalimports.com" TargetMode="External"/><Relationship Id="rId7" Type="http://schemas.openxmlformats.org/officeDocument/2006/relationships/hyperlink" Target="mailto:david@ecofriendlyproducts.com" TargetMode="External"/><Relationship Id="rId12" Type="http://schemas.openxmlformats.org/officeDocument/2006/relationships/hyperlink" Target="mailto:anna@freshproducedistributors.dk" TargetMode="External"/><Relationship Id="rId17" Type="http://schemas.openxmlformats.org/officeDocument/2006/relationships/hyperlink" Target="mailto:daniel@sportsgearinc.com" TargetMode="External"/><Relationship Id="rId2" Type="http://schemas.openxmlformats.org/officeDocument/2006/relationships/hyperlink" Target="mailto:maria@greentechaps.dk" TargetMode="External"/><Relationship Id="rId16" Type="http://schemas.openxmlformats.org/officeDocument/2006/relationships/hyperlink" Target="mailto:laura@ecofriendlycleaning.dk" TargetMode="External"/><Relationship Id="rId20" Type="http://schemas.openxmlformats.org/officeDocument/2006/relationships/hyperlink" Target="mailto:henrik@techinnovators.dk" TargetMode="External"/><Relationship Id="rId1" Type="http://schemas.openxmlformats.org/officeDocument/2006/relationships/hyperlink" Target="mailto:anders@techsolutions.com" TargetMode="External"/><Relationship Id="rId6" Type="http://schemas.openxmlformats.org/officeDocument/2006/relationships/hyperlink" Target="mailto:sarah@precisionmachinery.com" TargetMode="External"/><Relationship Id="rId11" Type="http://schemas.openxmlformats.org/officeDocument/2006/relationships/hyperlink" Target="mailto:martin@mobilegadgetsinc.dk" TargetMode="External"/><Relationship Id="rId5" Type="http://schemas.openxmlformats.org/officeDocument/2006/relationships/hyperlink" Target="mailto:thomas@foodiedelights.dk" TargetMode="External"/><Relationship Id="rId15" Type="http://schemas.openxmlformats.org/officeDocument/2006/relationships/hyperlink" Target="mailto:john@traveladventuresagency.com" TargetMode="External"/><Relationship Id="rId10" Type="http://schemas.openxmlformats.org/officeDocument/2006/relationships/hyperlink" Target="mailto:lisa@biotechinnovations.com" TargetMode="External"/><Relationship Id="rId19" Type="http://schemas.openxmlformats.org/officeDocument/2006/relationships/hyperlink" Target="mailto:mia@marketingmastersgroup.com" TargetMode="External"/><Relationship Id="rId4" Type="http://schemas.openxmlformats.org/officeDocument/2006/relationships/hyperlink" Target="mailto:laura@creativedesigns.co.uk" TargetMode="External"/><Relationship Id="rId9" Type="http://schemas.openxmlformats.org/officeDocument/2006/relationships/hyperlink" Target="mailto:peter@innovativesolutions.co.uk" TargetMode="External"/><Relationship Id="rId14" Type="http://schemas.openxmlformats.org/officeDocument/2006/relationships/hyperlink" Target="mailto:emma@healthwellness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FD33-D23A-4DC7-9D84-1F9A560EB901}">
  <sheetPr codeName="Ark1"/>
  <dimension ref="A3:B24"/>
  <sheetViews>
    <sheetView workbookViewId="0">
      <selection activeCell="A4" sqref="A4"/>
    </sheetView>
  </sheetViews>
  <sheetFormatPr defaultRowHeight="15" x14ac:dyDescent="0.25"/>
  <cols>
    <col min="1" max="1" width="24.85546875" bestFit="1" customWidth="1"/>
    <col min="2" max="2" width="18" bestFit="1" customWidth="1"/>
    <col min="3" max="4" width="7" bestFit="1" customWidth="1"/>
    <col min="5" max="6" width="8" bestFit="1" customWidth="1"/>
    <col min="7" max="7" width="7" bestFit="1" customWidth="1"/>
    <col min="8" max="8" width="8" bestFit="1" customWidth="1"/>
    <col min="9" max="10" width="7" bestFit="1" customWidth="1"/>
    <col min="11" max="11" width="6" bestFit="1" customWidth="1"/>
    <col min="12" max="13" width="7" bestFit="1" customWidth="1"/>
    <col min="14" max="14" width="6" bestFit="1" customWidth="1"/>
    <col min="15" max="15" width="5" bestFit="1" customWidth="1"/>
    <col min="16" max="16" width="7" bestFit="1" customWidth="1"/>
    <col min="17" max="17" width="6" bestFit="1" customWidth="1"/>
    <col min="18" max="18" width="5" bestFit="1" customWidth="1"/>
    <col min="19" max="19" width="10.85546875" bestFit="1" customWidth="1"/>
    <col min="20" max="20" width="17.7109375" bestFit="1" customWidth="1"/>
    <col min="21" max="21" width="24.42578125" bestFit="1" customWidth="1"/>
    <col min="22" max="22" width="10.85546875" bestFit="1" customWidth="1"/>
    <col min="23" max="40" width="31.140625" bestFit="1" customWidth="1"/>
    <col min="41" max="41" width="36.140625" bestFit="1" customWidth="1"/>
    <col min="42" max="42" width="23" bestFit="1" customWidth="1"/>
    <col min="43" max="43" width="36.140625" bestFit="1" customWidth="1"/>
    <col min="44" max="60" width="31.140625" bestFit="1" customWidth="1"/>
    <col min="61" max="61" width="23" bestFit="1" customWidth="1"/>
    <col min="62" max="62" width="34.7109375" bestFit="1" customWidth="1"/>
    <col min="63" max="63" width="36.140625" bestFit="1" customWidth="1"/>
  </cols>
  <sheetData>
    <row r="3" spans="1:2" x14ac:dyDescent="0.25">
      <c r="A3" s="8" t="s">
        <v>75</v>
      </c>
      <c r="B3" t="s">
        <v>77</v>
      </c>
    </row>
    <row r="4" spans="1:2" x14ac:dyDescent="0.25">
      <c r="A4" s="9" t="s">
        <v>27</v>
      </c>
      <c r="B4" s="10">
        <v>8569</v>
      </c>
    </row>
    <row r="5" spans="1:2" x14ac:dyDescent="0.25">
      <c r="A5" s="9" t="s">
        <v>13</v>
      </c>
      <c r="B5" s="10">
        <v>319654</v>
      </c>
    </row>
    <row r="6" spans="1:2" x14ac:dyDescent="0.25">
      <c r="A6" s="9" t="s">
        <v>43</v>
      </c>
      <c r="B6" s="10">
        <v>9955</v>
      </c>
    </row>
    <row r="7" spans="1:2" x14ac:dyDescent="0.25">
      <c r="A7" s="9" t="s">
        <v>20</v>
      </c>
      <c r="B7" s="10">
        <v>11255</v>
      </c>
    </row>
    <row r="8" spans="1:2" x14ac:dyDescent="0.25">
      <c r="A8" s="9" t="s">
        <v>22</v>
      </c>
      <c r="B8" s="10">
        <v>155698</v>
      </c>
    </row>
    <row r="9" spans="1:2" x14ac:dyDescent="0.25">
      <c r="A9" s="9" t="s">
        <v>15</v>
      </c>
      <c r="B9" s="10">
        <v>4477</v>
      </c>
    </row>
    <row r="10" spans="1:2" x14ac:dyDescent="0.25">
      <c r="A10" s="9" t="s">
        <v>33</v>
      </c>
      <c r="B10" s="10">
        <v>123458</v>
      </c>
    </row>
    <row r="11" spans="1:2" x14ac:dyDescent="0.25">
      <c r="A11" s="9" t="s">
        <v>10</v>
      </c>
      <c r="B11" s="10">
        <v>484558</v>
      </c>
    </row>
    <row r="12" spans="1:2" x14ac:dyDescent="0.25">
      <c r="A12" s="9" t="s">
        <v>7</v>
      </c>
      <c r="B12" s="10">
        <v>78447</v>
      </c>
    </row>
    <row r="13" spans="1:2" x14ac:dyDescent="0.25">
      <c r="A13" s="9" t="s">
        <v>39</v>
      </c>
      <c r="B13" s="10">
        <v>13587</v>
      </c>
    </row>
    <row r="14" spans="1:2" x14ac:dyDescent="0.25">
      <c r="A14" s="9" t="s">
        <v>48</v>
      </c>
      <c r="B14" s="10">
        <v>280000</v>
      </c>
    </row>
    <row r="15" spans="1:2" x14ac:dyDescent="0.25">
      <c r="A15" s="9" t="s">
        <v>24</v>
      </c>
      <c r="B15" s="10">
        <v>333665</v>
      </c>
    </row>
    <row r="16" spans="1:2" x14ac:dyDescent="0.25">
      <c r="A16" s="9" t="s">
        <v>51</v>
      </c>
      <c r="B16" s="10">
        <v>145447</v>
      </c>
    </row>
    <row r="17" spans="1:2" x14ac:dyDescent="0.25">
      <c r="A17" s="9" t="s">
        <v>30</v>
      </c>
      <c r="B17" s="10">
        <v>1000000</v>
      </c>
    </row>
    <row r="18" spans="1:2" x14ac:dyDescent="0.25">
      <c r="A18" s="9" t="s">
        <v>18</v>
      </c>
      <c r="B18" s="10">
        <v>1898525</v>
      </c>
    </row>
    <row r="19" spans="1:2" x14ac:dyDescent="0.25">
      <c r="A19" s="9" t="s">
        <v>36</v>
      </c>
      <c r="B19" s="10">
        <v>3258777</v>
      </c>
    </row>
    <row r="20" spans="1:2" x14ac:dyDescent="0.25">
      <c r="A20" s="9" t="s">
        <v>46</v>
      </c>
      <c r="B20" s="10">
        <v>358474</v>
      </c>
    </row>
    <row r="21" spans="1:2" x14ac:dyDescent="0.25">
      <c r="A21" s="9" t="s">
        <v>54</v>
      </c>
      <c r="B21" s="10">
        <v>50255</v>
      </c>
    </row>
    <row r="22" spans="1:2" x14ac:dyDescent="0.25">
      <c r="A22" s="9" t="s">
        <v>4</v>
      </c>
      <c r="B22" s="10">
        <v>230000</v>
      </c>
    </row>
    <row r="23" spans="1:2" x14ac:dyDescent="0.25">
      <c r="A23" s="9" t="s">
        <v>41</v>
      </c>
      <c r="B23" s="10">
        <v>2154355</v>
      </c>
    </row>
    <row r="24" spans="1:2" x14ac:dyDescent="0.25">
      <c r="A24" s="9" t="s">
        <v>76</v>
      </c>
      <c r="B24" s="10">
        <v>10919156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AA54A-693A-4597-962F-EC752A9726AC}">
  <sheetPr codeName="Ark2"/>
  <dimension ref="A1:J22"/>
  <sheetViews>
    <sheetView tabSelected="1" topLeftCell="A13" workbookViewId="0">
      <selection activeCell="E28" sqref="E28"/>
    </sheetView>
  </sheetViews>
  <sheetFormatPr defaultColWidth="26.5703125" defaultRowHeight="15" x14ac:dyDescent="0.25"/>
  <cols>
    <col min="2" max="2" width="13.85546875" bestFit="1" customWidth="1"/>
  </cols>
  <sheetData>
    <row r="1" spans="1:10" ht="29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57</v>
      </c>
      <c r="F1" s="1" t="s">
        <v>74</v>
      </c>
      <c r="G1" s="1" t="s">
        <v>73</v>
      </c>
      <c r="H1" s="1" t="s">
        <v>58</v>
      </c>
      <c r="I1" s="1" t="s">
        <v>59</v>
      </c>
      <c r="J1" s="2" t="s">
        <v>60</v>
      </c>
    </row>
    <row r="2" spans="1:10" ht="15.75" thickBot="1" x14ac:dyDescent="0.3">
      <c r="A2" s="3" t="s">
        <v>4</v>
      </c>
      <c r="B2" s="3">
        <v>12345678</v>
      </c>
      <c r="C2" s="3" t="s">
        <v>5</v>
      </c>
      <c r="D2" s="5" t="s">
        <v>6</v>
      </c>
      <c r="E2" s="3">
        <v>230000</v>
      </c>
      <c r="F2" s="3">
        <v>25</v>
      </c>
      <c r="G2" s="3">
        <f>(F2*E2)/100</f>
        <v>57500</v>
      </c>
      <c r="H2" s="3" t="s">
        <v>61</v>
      </c>
      <c r="I2" s="3" t="s">
        <v>62</v>
      </c>
      <c r="J2" s="4">
        <v>5000</v>
      </c>
    </row>
    <row r="3" spans="1:10" ht="15.75" thickBot="1" x14ac:dyDescent="0.3">
      <c r="A3" s="3" t="s">
        <v>7</v>
      </c>
      <c r="B3" s="3">
        <v>23456789</v>
      </c>
      <c r="C3" s="3" t="s">
        <v>8</v>
      </c>
      <c r="D3" s="5" t="s">
        <v>9</v>
      </c>
      <c r="E3" s="3">
        <v>78447</v>
      </c>
      <c r="F3" s="3">
        <v>30</v>
      </c>
      <c r="G3" s="3">
        <f t="shared" ref="G3:G21" si="0">(F3*E3)/100</f>
        <v>23534.1</v>
      </c>
      <c r="H3" s="3" t="s">
        <v>63</v>
      </c>
      <c r="I3" s="3" t="s">
        <v>64</v>
      </c>
      <c r="J3" s="4">
        <v>6700</v>
      </c>
    </row>
    <row r="4" spans="1:10" ht="15.75" thickBot="1" x14ac:dyDescent="0.3">
      <c r="A4" s="3" t="s">
        <v>10</v>
      </c>
      <c r="B4" s="3">
        <v>34567890</v>
      </c>
      <c r="C4" s="3" t="s">
        <v>11</v>
      </c>
      <c r="D4" s="5" t="s">
        <v>12</v>
      </c>
      <c r="E4" s="3">
        <v>484558</v>
      </c>
      <c r="F4" s="3">
        <v>21</v>
      </c>
      <c r="G4" s="3">
        <f t="shared" si="0"/>
        <v>101757.18</v>
      </c>
      <c r="H4" s="3" t="s">
        <v>65</v>
      </c>
      <c r="I4" s="3" t="s">
        <v>62</v>
      </c>
      <c r="J4" s="4">
        <v>7400</v>
      </c>
    </row>
    <row r="5" spans="1:10" ht="30.75" thickBot="1" x14ac:dyDescent="0.3">
      <c r="A5" s="3" t="s">
        <v>13</v>
      </c>
      <c r="B5" s="3">
        <v>45678901</v>
      </c>
      <c r="C5" s="6" t="s">
        <v>66</v>
      </c>
      <c r="D5" s="5" t="s">
        <v>14</v>
      </c>
      <c r="E5" s="3">
        <v>319654</v>
      </c>
      <c r="F5" s="3">
        <v>20</v>
      </c>
      <c r="G5" s="3">
        <f t="shared" si="0"/>
        <v>63930.8</v>
      </c>
      <c r="H5" s="3" t="s">
        <v>61</v>
      </c>
      <c r="I5" s="3" t="s">
        <v>64</v>
      </c>
      <c r="J5" s="4">
        <v>8660</v>
      </c>
    </row>
    <row r="6" spans="1:10" ht="15.75" thickBot="1" x14ac:dyDescent="0.3">
      <c r="A6" s="3" t="s">
        <v>15</v>
      </c>
      <c r="B6" s="3">
        <v>56789012</v>
      </c>
      <c r="C6" s="3" t="s">
        <v>16</v>
      </c>
      <c r="D6" s="5" t="s">
        <v>17</v>
      </c>
      <c r="E6" s="3">
        <v>4477</v>
      </c>
      <c r="F6" s="3">
        <v>35</v>
      </c>
      <c r="G6" s="3">
        <f t="shared" si="0"/>
        <v>1566.95</v>
      </c>
      <c r="H6" s="3" t="s">
        <v>63</v>
      </c>
      <c r="I6" s="3" t="s">
        <v>62</v>
      </c>
      <c r="J6" s="4">
        <v>3400</v>
      </c>
    </row>
    <row r="7" spans="1:10" ht="30.75" thickBot="1" x14ac:dyDescent="0.3">
      <c r="A7" s="3" t="s">
        <v>18</v>
      </c>
      <c r="B7" s="3">
        <v>67890123</v>
      </c>
      <c r="C7" s="6" t="s">
        <v>67</v>
      </c>
      <c r="D7" s="5" t="s">
        <v>19</v>
      </c>
      <c r="E7" s="3">
        <v>1898525</v>
      </c>
      <c r="F7" s="3">
        <v>26</v>
      </c>
      <c r="G7" s="3">
        <f t="shared" si="0"/>
        <v>493616.5</v>
      </c>
      <c r="H7" s="3" t="s">
        <v>65</v>
      </c>
      <c r="I7" s="3" t="s">
        <v>62</v>
      </c>
      <c r="J7" s="4">
        <v>8700</v>
      </c>
    </row>
    <row r="8" spans="1:10" ht="30.75" thickBot="1" x14ac:dyDescent="0.3">
      <c r="A8" s="3" t="s">
        <v>20</v>
      </c>
      <c r="B8" s="3">
        <v>78901234</v>
      </c>
      <c r="C8" s="6" t="s">
        <v>68</v>
      </c>
      <c r="D8" s="5" t="s">
        <v>21</v>
      </c>
      <c r="E8" s="3">
        <v>11255</v>
      </c>
      <c r="F8" s="3">
        <v>39</v>
      </c>
      <c r="G8" s="3">
        <f t="shared" si="0"/>
        <v>4389.45</v>
      </c>
      <c r="H8" s="3" t="s">
        <v>61</v>
      </c>
      <c r="I8" s="3" t="s">
        <v>64</v>
      </c>
      <c r="J8" s="4">
        <v>6000</v>
      </c>
    </row>
    <row r="9" spans="1:10" ht="30.75" thickBot="1" x14ac:dyDescent="0.3">
      <c r="A9" s="3" t="s">
        <v>22</v>
      </c>
      <c r="B9" s="3">
        <v>89012345</v>
      </c>
      <c r="C9" s="6" t="s">
        <v>69</v>
      </c>
      <c r="D9" s="5" t="s">
        <v>23</v>
      </c>
      <c r="E9" s="3">
        <v>155698</v>
      </c>
      <c r="F9" s="3">
        <v>32</v>
      </c>
      <c r="G9" s="3">
        <f t="shared" si="0"/>
        <v>49823.360000000001</v>
      </c>
      <c r="H9" s="3" t="s">
        <v>63</v>
      </c>
      <c r="I9" s="3" t="s">
        <v>62</v>
      </c>
      <c r="J9" s="4">
        <v>4700</v>
      </c>
    </row>
    <row r="10" spans="1:10" ht="30.75" thickBot="1" x14ac:dyDescent="0.3">
      <c r="A10" s="3" t="s">
        <v>24</v>
      </c>
      <c r="B10" s="3">
        <v>90123456</v>
      </c>
      <c r="C10" s="3" t="s">
        <v>25</v>
      </c>
      <c r="D10" s="5" t="s">
        <v>26</v>
      </c>
      <c r="E10" s="3">
        <v>333665</v>
      </c>
      <c r="F10" s="3">
        <v>38</v>
      </c>
      <c r="G10" s="3">
        <f t="shared" si="0"/>
        <v>126792.7</v>
      </c>
      <c r="H10" s="3" t="s">
        <v>65</v>
      </c>
      <c r="I10" s="3" t="s">
        <v>62</v>
      </c>
      <c r="J10" s="4">
        <v>7100</v>
      </c>
    </row>
    <row r="11" spans="1:10" ht="30.75" thickBot="1" x14ac:dyDescent="0.3">
      <c r="A11" s="3" t="s">
        <v>27</v>
      </c>
      <c r="B11" s="3">
        <v>12345679</v>
      </c>
      <c r="C11" s="3" t="s">
        <v>28</v>
      </c>
      <c r="D11" s="5" t="s">
        <v>29</v>
      </c>
      <c r="E11" s="3">
        <v>8569</v>
      </c>
      <c r="F11" s="3">
        <v>45</v>
      </c>
      <c r="G11" s="3">
        <f t="shared" si="0"/>
        <v>3856.05</v>
      </c>
      <c r="H11" s="3" t="s">
        <v>61</v>
      </c>
      <c r="I11" s="3" t="s">
        <v>64</v>
      </c>
      <c r="J11" s="4">
        <v>9000</v>
      </c>
    </row>
    <row r="12" spans="1:10" ht="30.75" thickBot="1" x14ac:dyDescent="0.3">
      <c r="A12" s="3" t="s">
        <v>30</v>
      </c>
      <c r="B12" s="3">
        <v>23456791</v>
      </c>
      <c r="C12" s="3" t="s">
        <v>31</v>
      </c>
      <c r="D12" s="5" t="s">
        <v>32</v>
      </c>
      <c r="E12" s="3">
        <v>1000000</v>
      </c>
      <c r="F12" s="3">
        <v>7</v>
      </c>
      <c r="G12" s="3">
        <f t="shared" si="0"/>
        <v>70000</v>
      </c>
      <c r="H12" s="3" t="s">
        <v>63</v>
      </c>
      <c r="I12" s="3" t="s">
        <v>62</v>
      </c>
      <c r="J12" s="4">
        <v>8660</v>
      </c>
    </row>
    <row r="13" spans="1:10" ht="30.75" thickBot="1" x14ac:dyDescent="0.3">
      <c r="A13" s="3" t="s">
        <v>33</v>
      </c>
      <c r="B13" s="3">
        <v>34567912</v>
      </c>
      <c r="C13" s="3" t="s">
        <v>34</v>
      </c>
      <c r="D13" s="5" t="s">
        <v>35</v>
      </c>
      <c r="E13" s="3">
        <v>123458</v>
      </c>
      <c r="F13" s="3">
        <v>38</v>
      </c>
      <c r="G13" s="3">
        <f t="shared" si="0"/>
        <v>46914.04</v>
      </c>
      <c r="H13" s="3" t="s">
        <v>65</v>
      </c>
      <c r="I13" s="3" t="s">
        <v>64</v>
      </c>
      <c r="J13" s="4">
        <v>7000</v>
      </c>
    </row>
    <row r="14" spans="1:10" ht="30.75" thickBot="1" x14ac:dyDescent="0.3">
      <c r="A14" s="3" t="s">
        <v>36</v>
      </c>
      <c r="B14" s="3">
        <v>45679123</v>
      </c>
      <c r="C14" s="3" t="s">
        <v>37</v>
      </c>
      <c r="D14" s="5" t="s">
        <v>38</v>
      </c>
      <c r="E14" s="3">
        <v>3258777</v>
      </c>
      <c r="F14" s="3">
        <v>24</v>
      </c>
      <c r="G14" s="3">
        <f t="shared" si="0"/>
        <v>782106.48</v>
      </c>
      <c r="H14" s="3" t="s">
        <v>61</v>
      </c>
      <c r="I14" s="3" t="s">
        <v>62</v>
      </c>
      <c r="J14" s="4">
        <v>2970</v>
      </c>
    </row>
    <row r="15" spans="1:10" ht="30.75" thickBot="1" x14ac:dyDescent="0.3">
      <c r="A15" s="3" t="s">
        <v>39</v>
      </c>
      <c r="B15" s="3">
        <v>56791234</v>
      </c>
      <c r="C15" s="6" t="s">
        <v>70</v>
      </c>
      <c r="D15" s="5" t="s">
        <v>40</v>
      </c>
      <c r="E15" s="3">
        <v>13587</v>
      </c>
      <c r="F15" s="3">
        <v>34</v>
      </c>
      <c r="G15" s="3">
        <f t="shared" si="0"/>
        <v>4619.58</v>
      </c>
      <c r="H15" s="3" t="s">
        <v>63</v>
      </c>
      <c r="I15" s="3" t="s">
        <v>64</v>
      </c>
      <c r="J15" s="4">
        <v>8900</v>
      </c>
    </row>
    <row r="16" spans="1:10" ht="30.75" thickBot="1" x14ac:dyDescent="0.3">
      <c r="A16" s="3" t="s">
        <v>41</v>
      </c>
      <c r="B16" s="3">
        <v>67912345</v>
      </c>
      <c r="C16" s="6" t="s">
        <v>71</v>
      </c>
      <c r="D16" s="5" t="s">
        <v>42</v>
      </c>
      <c r="E16" s="3">
        <v>2154355</v>
      </c>
      <c r="F16" s="3">
        <v>23</v>
      </c>
      <c r="G16" s="3">
        <f t="shared" si="0"/>
        <v>495501.65</v>
      </c>
      <c r="H16" s="3" t="s">
        <v>65</v>
      </c>
      <c r="I16" s="3" t="s">
        <v>62</v>
      </c>
      <c r="J16" s="4">
        <v>4000</v>
      </c>
    </row>
    <row r="17" spans="1:10" ht="30.75" thickBot="1" x14ac:dyDescent="0.3">
      <c r="A17" s="3" t="s">
        <v>43</v>
      </c>
      <c r="B17" s="3">
        <v>79123456</v>
      </c>
      <c r="C17" s="3" t="s">
        <v>44</v>
      </c>
      <c r="D17" s="5" t="s">
        <v>45</v>
      </c>
      <c r="E17" s="3">
        <v>9955</v>
      </c>
      <c r="F17" s="3">
        <v>30</v>
      </c>
      <c r="G17" s="3">
        <f t="shared" si="0"/>
        <v>2986.5</v>
      </c>
      <c r="H17" s="3" t="s">
        <v>61</v>
      </c>
      <c r="I17" s="3" t="s">
        <v>64</v>
      </c>
      <c r="J17" s="4">
        <v>8600</v>
      </c>
    </row>
    <row r="18" spans="1:10" ht="15.75" thickBot="1" x14ac:dyDescent="0.3">
      <c r="A18" s="3" t="s">
        <v>46</v>
      </c>
      <c r="B18" s="3">
        <v>91234567</v>
      </c>
      <c r="C18" s="6" t="s">
        <v>72</v>
      </c>
      <c r="D18" s="5" t="s">
        <v>47</v>
      </c>
      <c r="E18" s="3">
        <v>358474</v>
      </c>
      <c r="F18" s="3">
        <v>33</v>
      </c>
      <c r="G18" s="3">
        <f t="shared" si="0"/>
        <v>118296.42</v>
      </c>
      <c r="H18" s="3" t="s">
        <v>63</v>
      </c>
      <c r="I18" s="3" t="s">
        <v>62</v>
      </c>
      <c r="J18" s="4">
        <v>4200</v>
      </c>
    </row>
    <row r="19" spans="1:10" ht="30.75" thickBot="1" x14ac:dyDescent="0.3">
      <c r="A19" s="3" t="s">
        <v>48</v>
      </c>
      <c r="B19" s="3">
        <v>12345789</v>
      </c>
      <c r="C19" s="3" t="s">
        <v>49</v>
      </c>
      <c r="D19" s="5" t="s">
        <v>50</v>
      </c>
      <c r="E19" s="3">
        <v>280000</v>
      </c>
      <c r="F19" s="3">
        <v>28</v>
      </c>
      <c r="G19" s="3">
        <f t="shared" si="0"/>
        <v>78400</v>
      </c>
      <c r="H19" s="3" t="s">
        <v>65</v>
      </c>
      <c r="I19" s="3" t="s">
        <v>64</v>
      </c>
      <c r="J19" s="4">
        <v>8660</v>
      </c>
    </row>
    <row r="20" spans="1:10" ht="30.75" thickBot="1" x14ac:dyDescent="0.3">
      <c r="A20" s="3" t="s">
        <v>51</v>
      </c>
      <c r="B20" s="3">
        <v>23457890</v>
      </c>
      <c r="C20" s="3" t="s">
        <v>52</v>
      </c>
      <c r="D20" s="5" t="s">
        <v>53</v>
      </c>
      <c r="E20" s="3">
        <v>145447</v>
      </c>
      <c r="F20" s="3">
        <v>29</v>
      </c>
      <c r="G20" s="3">
        <f t="shared" si="0"/>
        <v>42179.63</v>
      </c>
      <c r="H20" s="3" t="s">
        <v>61</v>
      </c>
      <c r="I20" s="3" t="s">
        <v>62</v>
      </c>
      <c r="J20" s="4">
        <v>8210</v>
      </c>
    </row>
    <row r="21" spans="1:10" ht="15.75" thickBot="1" x14ac:dyDescent="0.3">
      <c r="A21" s="3" t="s">
        <v>54</v>
      </c>
      <c r="B21" s="3">
        <v>34578901</v>
      </c>
      <c r="C21" s="3" t="s">
        <v>55</v>
      </c>
      <c r="D21" s="5" t="s">
        <v>56</v>
      </c>
      <c r="E21" s="3">
        <v>50255</v>
      </c>
      <c r="F21" s="3">
        <v>21</v>
      </c>
      <c r="G21" s="3">
        <f t="shared" si="0"/>
        <v>10553.55</v>
      </c>
      <c r="H21" s="3" t="s">
        <v>63</v>
      </c>
      <c r="I21" s="3" t="s">
        <v>64</v>
      </c>
      <c r="J21" s="4">
        <v>2630</v>
      </c>
    </row>
    <row r="22" spans="1:10" x14ac:dyDescent="0.25">
      <c r="G22" s="7"/>
    </row>
  </sheetData>
  <hyperlinks>
    <hyperlink ref="D2" r:id="rId1" display="mailto:anders@techsolutions.com" xr:uid="{CB1D6FE7-82EB-47DA-B68F-124E432ED983}"/>
    <hyperlink ref="D3" r:id="rId2" display="mailto:maria@greentechaps.dk" xr:uid="{2F4D27BC-FE51-47C2-94BA-86250922AD4B}"/>
    <hyperlink ref="D4" r:id="rId3" display="mailto:mike@globalimports.com" xr:uid="{DE092B3C-6914-4574-9F75-214469681A46}"/>
    <hyperlink ref="D5" r:id="rId4" display="mailto:laura@creativedesigns.co.uk" xr:uid="{99D89672-A503-4E56-B85D-8D6FD1ABC666}"/>
    <hyperlink ref="D6" r:id="rId5" display="mailto:thomas@foodiedelights.dk" xr:uid="{F06068F9-80B1-44DE-ADC6-CE9AA4CB392A}"/>
    <hyperlink ref="D7" r:id="rId6" display="mailto:sarah@precisionmachinery.com" xr:uid="{2893A6C4-10E3-4E9F-BD3B-67D244CCCF5C}"/>
    <hyperlink ref="D8" r:id="rId7" display="mailto:david@ecofriendlyproducts.com" xr:uid="{769D0006-E8C3-46DF-A7A3-2467C01AD5A5}"/>
    <hyperlink ref="D9" r:id="rId8" display="mailto:emily@fashiontrendsboutique.com" xr:uid="{9E6F6A9F-1A01-4BEA-9D48-1A30971B7DE1}"/>
    <hyperlink ref="D10" r:id="rId9" display="mailto:peter@innovativesolutions.co.uk" xr:uid="{DB9CDBC8-23B0-42CD-9D9C-71592351D0A0}"/>
    <hyperlink ref="D11" r:id="rId10" display="mailto:lisa@biotechinnovations.com" xr:uid="{F9D43507-EDA9-4E07-A653-FE763E76AA4A}"/>
    <hyperlink ref="D12" r:id="rId11" display="mailto:martin@mobilegadgetsinc.dk" xr:uid="{5969F305-DEC7-4A32-9602-1969AE300272}"/>
    <hyperlink ref="D13" r:id="rId12" display="mailto:anna@freshproducedistributors.dk" xr:uid="{E3C569F1-7B83-4DDA-9943-6DC84C9AA1FC}"/>
    <hyperlink ref="D14" r:id="rId13" display="mailto:simon@smarthomestech.com" xr:uid="{2F31AE44-31D3-45D6-8938-44A716EC71F9}"/>
    <hyperlink ref="D15" r:id="rId14" display="mailto:emma@healthwellnessco.com" xr:uid="{77CFD16D-8DE7-4806-88D8-CFA7B496AECC}"/>
    <hyperlink ref="D16" r:id="rId15" display="mailto:john@traveladventuresagency.com" xr:uid="{1E328A0E-DE21-43C6-9C15-90586F8B830F}"/>
    <hyperlink ref="D17" r:id="rId16" display="mailto:laura@ecofriendlycleaning.dk" xr:uid="{E1C754F1-BF99-44AF-AD54-33E405262204}"/>
    <hyperlink ref="D18" r:id="rId17" display="mailto:daniel@sportsgearinc.com" xr:uid="{7B679848-1BD6-4937-9573-1B6BA9AB8A47}"/>
    <hyperlink ref="D19" r:id="rId18" display="mailto:sarah@homedecorcreations.co.uk" xr:uid="{D74AC4EC-CC24-495B-AE51-C282C4F3E0CE}"/>
    <hyperlink ref="D20" r:id="rId19" display="mailto:mia@marketingmastersgroup.com" xr:uid="{DE34A3DB-B096-4FA4-98C6-19CA4FFF6F4A}"/>
    <hyperlink ref="D21" r:id="rId20" display="mailto:henrik@techinnovators.dk" xr:uid="{782DE3B5-B86D-4275-97B0-C14FF732885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Start oplysninger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Christoffersen (MORC - konsulent - SE - AK)</dc:creator>
  <cp:lastModifiedBy>Morten Christoffersen (MORC - konsulent - SE - AK)</cp:lastModifiedBy>
  <dcterms:created xsi:type="dcterms:W3CDTF">2023-11-14T08:01:09Z</dcterms:created>
  <dcterms:modified xsi:type="dcterms:W3CDTF">2024-02-22T09:55:28Z</dcterms:modified>
</cp:coreProperties>
</file>